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1195" windowHeight="9465"/>
  </bookViews>
  <sheets>
    <sheet name="Pauta Pasajero " sheetId="1" r:id="rId1"/>
  </sheets>
  <externalReferences>
    <externalReference r:id="rId2"/>
  </externalReferences>
  <definedNames>
    <definedName name="_xlnm.Print_Area" localSheetId="0">'Pauta Pasajero '!$A$1:$I$42</definedName>
  </definedNames>
  <calcPr calcId="125725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G2"/>
</calcChain>
</file>

<file path=xl/sharedStrings.xml><?xml version="1.0" encoding="utf-8"?>
<sst xmlns="http://schemas.openxmlformats.org/spreadsheetml/2006/main" count="188" uniqueCount="60">
  <si>
    <t>MARCH  VERSA TIIDA
 SENTRA TEANA 370Z</t>
  </si>
  <si>
    <t>Nº</t>
  </si>
  <si>
    <t>ITEM</t>
  </si>
  <si>
    <t>Km x 1,000</t>
  </si>
  <si>
    <t>þ</t>
  </si>
  <si>
    <t xml:space="preserve">10 30 50
70 90 </t>
  </si>
  <si>
    <t>20 60 
100</t>
  </si>
  <si>
    <t>40 80</t>
  </si>
  <si>
    <t>TÉCNICO</t>
  </si>
  <si>
    <t>CONTROL CALIDAD</t>
  </si>
  <si>
    <t>Inspección: Puertas, capó, maleta, cinturones de seguridad, parabrisas, plumillas, vidrios y faros. (operación y lubricación).</t>
  </si>
  <si>
    <t>I</t>
  </si>
  <si>
    <t>¨</t>
  </si>
  <si>
    <t>Funcionamiento elementos eléctricos y accesorios: 
Luces, cierre central, alza vidrios, espejos eléctricos, radio y A/C.</t>
  </si>
  <si>
    <t>Monitoreo de datos y auto-diagnostico con CONSULT III (verificar carga de batería).</t>
  </si>
  <si>
    <t>R</t>
  </si>
  <si>
    <t>Filtro de polen  (excepto March &amp; Versa).</t>
  </si>
  <si>
    <t>C</t>
  </si>
  <si>
    <t>Embrague (Prueba de operación y regulación del juego libre) *Solo T/M.</t>
  </si>
  <si>
    <t>Bujías de platino o iridio (*2) (cambio cada 100.000 Km.) GASOLINA.</t>
  </si>
  <si>
    <t>(*2)</t>
  </si>
  <si>
    <t>Estado de correas de accesorios y tensor automático.</t>
  </si>
  <si>
    <t>Ductos y conexiones de vacío (A/C, PCV, EVAP y servofreno).</t>
  </si>
  <si>
    <t>Niveles T/A, T/M, embrague, frenos (transferencia y diferencial 4x4).</t>
  </si>
  <si>
    <t>Batería (Estado de carga, apriete de terminales y nivel  electrolito).</t>
  </si>
  <si>
    <t>Filtro de combustible SOLO DIESEL (D) drenaje (C) cambio.</t>
  </si>
  <si>
    <t>Filtro de aire.</t>
  </si>
  <si>
    <t>Sistema de refrigeración (nivel y fuga).</t>
  </si>
  <si>
    <t>Líquido refrigerante (*1) (Cambio cada 80.000 Km.).</t>
  </si>
  <si>
    <t>(*1)</t>
  </si>
  <si>
    <t>Flexibles, cañerías de combustible y frenos</t>
  </si>
  <si>
    <t>Sistema de Frenos</t>
  </si>
  <si>
    <t>Limpieza y ajuste.</t>
  </si>
  <si>
    <t>Freno de estacionamiento.</t>
  </si>
  <si>
    <t>Líquido de frenos.</t>
  </si>
  <si>
    <t>Dirección y Suspensión</t>
  </si>
  <si>
    <t>Neumáticos: presión, rotación y balanceo .</t>
  </si>
  <si>
    <t>Alineación.</t>
  </si>
  <si>
    <t>Terminales, rótulas , fuelles espirales y amortiguadores.</t>
  </si>
  <si>
    <t>Aceite de motor y filtro e inspeccionar fugas.</t>
  </si>
  <si>
    <t>Inspeccionar  múltiples y tubos de escape.</t>
  </si>
  <si>
    <t>Reapriete pernos/tuercas soportes de motor, transmisión y suspensión.</t>
  </si>
  <si>
    <t>Prueba de ruta .</t>
  </si>
  <si>
    <t>Análisis de gases (CO&lt;0,5%, HC&lt;100PPM y CO+CO2&gt;6% máx.).</t>
  </si>
  <si>
    <t>Lavado</t>
  </si>
  <si>
    <t>Verificar observaciones entregadas por cliente</t>
  </si>
  <si>
    <t>I:   Inspeccionar, corregir o cambiar 
cuando sea necesario.</t>
  </si>
  <si>
    <t>Horas Hombre (Mantención)</t>
  </si>
  <si>
    <t>C: Cambiar.</t>
  </si>
  <si>
    <t>(*1) 80.000</t>
  </si>
  <si>
    <t>OT:</t>
  </si>
  <si>
    <t>R: Realizar.</t>
  </si>
  <si>
    <t>(*2) 100.000</t>
  </si>
  <si>
    <t>Técnico:</t>
  </si>
  <si>
    <t>Control de Calidad:</t>
  </si>
  <si>
    <t>Asesor:</t>
  </si>
  <si>
    <t>Fecha:</t>
  </si>
  <si>
    <t>Observaciones</t>
  </si>
  <si>
    <t>ASESOR SERVICIO</t>
  </si>
  <si>
    <t>*Agregar resultados de análisis de gases y alineación en factura.</t>
  </si>
</sst>
</file>

<file path=xl/styles.xml><?xml version="1.0" encoding="utf-8"?>
<styleSheet xmlns="http://schemas.openxmlformats.org/spreadsheetml/2006/main">
  <numFmts count="3">
    <numFmt numFmtId="164" formatCode="General_)"/>
    <numFmt numFmtId="165" formatCode="_-* #,##0.00_-;\-* #,##0.00_-;_-* &quot;-&quot;??_-;_-@_-"/>
    <numFmt numFmtId="166" formatCode="_([$€-2]* #,##0.00_);_([$€-2]* \(#,##0.00\);_([$€-2]* &quot;-&quot;??_)"/>
  </numFmts>
  <fonts count="21">
    <font>
      <sz val="10"/>
      <name val="Arial"/>
    </font>
    <font>
      <sz val="11"/>
      <color theme="1"/>
      <name val="Calibri"/>
      <family val="2"/>
      <scheme val="minor"/>
    </font>
    <font>
      <b/>
      <sz val="16"/>
      <color indexed="9"/>
      <name val="Arial"/>
      <family val="2"/>
    </font>
    <font>
      <sz val="18"/>
      <color indexed="8"/>
      <name val="Arial"/>
      <family val="2"/>
    </font>
    <font>
      <sz val="10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8"/>
      <color indexed="9"/>
      <name val="Wingdings"/>
      <charset val="2"/>
    </font>
    <font>
      <b/>
      <sz val="6"/>
      <color indexed="9"/>
      <name val="Arial"/>
      <family val="2"/>
    </font>
    <font>
      <b/>
      <sz val="5"/>
      <color indexed="9"/>
      <name val="Arial"/>
      <family val="2"/>
    </font>
    <font>
      <sz val="10"/>
      <name val="Helv"/>
    </font>
    <font>
      <b/>
      <sz val="10"/>
      <color indexed="9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8"/>
      <name val="Wingdings"/>
      <charset val="2"/>
    </font>
    <font>
      <sz val="10"/>
      <color indexed="53"/>
      <name val="Arial"/>
      <family val="2"/>
    </font>
    <font>
      <sz val="10"/>
      <color indexed="17"/>
      <name val="Arial"/>
      <family val="2"/>
    </font>
    <font>
      <sz val="10"/>
      <color indexed="10"/>
      <name val="Arial"/>
      <family val="2"/>
    </font>
    <font>
      <sz val="10"/>
      <name val="Helv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14" fillId="0" borderId="0" applyFont="0" applyFill="0" applyBorder="0" applyAlignment="0" applyProtection="0"/>
    <xf numFmtId="0" fontId="4" fillId="0" borderId="0"/>
    <xf numFmtId="164" fontId="11" fillId="0" borderId="0"/>
    <xf numFmtId="0" fontId="20" fillId="0" borderId="0"/>
    <xf numFmtId="166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" fillId="0" borderId="0"/>
    <xf numFmtId="0" fontId="1" fillId="0" borderId="0"/>
  </cellStyleXfs>
  <cellXfs count="157">
    <xf numFmtId="0" fontId="0" fillId="0" borderId="0" xfId="0"/>
    <xf numFmtId="0" fontId="3" fillId="0" borderId="0" xfId="0" applyFont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left" vertical="center" wrapText="1"/>
    </xf>
    <xf numFmtId="0" fontId="6" fillId="0" borderId="4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164" fontId="12" fillId="2" borderId="8" xfId="3" applyNumberFormat="1" applyFont="1" applyFill="1" applyBorder="1" applyAlignment="1" applyProtection="1">
      <alignment horizontal="center" vertical="center"/>
    </xf>
    <xf numFmtId="2" fontId="15" fillId="3" borderId="20" xfId="1" applyNumberFormat="1" applyFont="1" applyFill="1" applyBorder="1" applyAlignment="1">
      <alignment horizontal="center" vertical="center"/>
    </xf>
    <xf numFmtId="2" fontId="15" fillId="3" borderId="21" xfId="1" applyNumberFormat="1" applyFont="1" applyFill="1" applyBorder="1" applyAlignment="1">
      <alignment horizontal="center" vertical="center"/>
    </xf>
    <xf numFmtId="2" fontId="15" fillId="3" borderId="22" xfId="1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4" fontId="12" fillId="2" borderId="23" xfId="3" applyNumberFormat="1" applyFont="1" applyFill="1" applyBorder="1" applyAlignment="1" applyProtection="1">
      <alignment horizontal="center" vertical="center"/>
    </xf>
    <xf numFmtId="2" fontId="15" fillId="3" borderId="26" xfId="1" applyNumberFormat="1" applyFont="1" applyFill="1" applyBorder="1" applyAlignment="1">
      <alignment horizontal="center" vertical="center"/>
    </xf>
    <xf numFmtId="2" fontId="15" fillId="3" borderId="27" xfId="1" applyNumberFormat="1" applyFont="1" applyFill="1" applyBorder="1" applyAlignment="1">
      <alignment horizontal="center" vertical="center"/>
    </xf>
    <xf numFmtId="2" fontId="15" fillId="3" borderId="25" xfId="1" applyNumberFormat="1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64" fontId="12" fillId="2" borderId="29" xfId="3" applyNumberFormat="1" applyFont="1" applyFill="1" applyBorder="1" applyAlignment="1" applyProtection="1">
      <alignment horizontal="center" vertical="center"/>
    </xf>
    <xf numFmtId="2" fontId="15" fillId="3" borderId="32" xfId="1" applyNumberFormat="1" applyFont="1" applyFill="1" applyBorder="1" applyAlignment="1">
      <alignment horizontal="center" vertical="center"/>
    </xf>
    <xf numFmtId="2" fontId="15" fillId="3" borderId="33" xfId="1" applyNumberFormat="1" applyFont="1" applyFill="1" applyBorder="1" applyAlignment="1">
      <alignment horizontal="center" vertical="center"/>
    </xf>
    <xf numFmtId="2" fontId="15" fillId="3" borderId="34" xfId="1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15" fillId="3" borderId="35" xfId="1" applyNumberFormat="1" applyFont="1" applyFill="1" applyBorder="1" applyAlignment="1">
      <alignment horizontal="center" vertical="center"/>
    </xf>
    <xf numFmtId="2" fontId="15" fillId="3" borderId="10" xfId="1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64" fontId="18" fillId="0" borderId="37" xfId="3" applyNumberFormat="1" applyFont="1" applyFill="1" applyBorder="1" applyAlignment="1" applyProtection="1">
      <alignment vertical="center" wrapText="1"/>
    </xf>
    <xf numFmtId="2" fontId="15" fillId="0" borderId="25" xfId="1" applyNumberFormat="1" applyFont="1" applyFill="1" applyBorder="1" applyAlignment="1">
      <alignment horizontal="center" vertical="center"/>
    </xf>
    <xf numFmtId="164" fontId="18" fillId="0" borderId="17" xfId="3" applyNumberFormat="1" applyFont="1" applyFill="1" applyBorder="1" applyAlignment="1" applyProtection="1">
      <alignment horizontal="left" vertical="center" wrapText="1"/>
    </xf>
    <xf numFmtId="2" fontId="15" fillId="3" borderId="36" xfId="1" applyNumberFormat="1" applyFont="1" applyFill="1" applyBorder="1" applyAlignment="1">
      <alignment horizontal="center" vertical="center"/>
    </xf>
    <xf numFmtId="2" fontId="15" fillId="3" borderId="16" xfId="1" applyNumberFormat="1" applyFont="1" applyFill="1" applyBorder="1" applyAlignment="1">
      <alignment horizontal="center" vertical="center"/>
    </xf>
    <xf numFmtId="2" fontId="15" fillId="3" borderId="42" xfId="1" applyNumberFormat="1" applyFont="1" applyFill="1" applyBorder="1" applyAlignment="1">
      <alignment horizontal="center" vertical="center"/>
    </xf>
    <xf numFmtId="164" fontId="18" fillId="0" borderId="34" xfId="3" applyNumberFormat="1" applyFont="1" applyFill="1" applyBorder="1" applyAlignment="1" applyProtection="1">
      <alignment vertical="center" wrapText="1"/>
    </xf>
    <xf numFmtId="2" fontId="15" fillId="3" borderId="29" xfId="1" applyNumberFormat="1" applyFont="1" applyFill="1" applyBorder="1" applyAlignment="1">
      <alignment horizontal="center" vertical="center"/>
    </xf>
    <xf numFmtId="164" fontId="12" fillId="2" borderId="12" xfId="3" applyNumberFormat="1" applyFont="1" applyFill="1" applyBorder="1" applyAlignment="1" applyProtection="1">
      <alignment horizontal="center" vertical="center"/>
    </xf>
    <xf numFmtId="164" fontId="12" fillId="2" borderId="26" xfId="3" applyNumberFormat="1" applyFont="1" applyFill="1" applyBorder="1" applyAlignment="1" applyProtection="1">
      <alignment horizontal="center" vertical="center"/>
    </xf>
    <xf numFmtId="2" fontId="15" fillId="3" borderId="40" xfId="1" applyNumberFormat="1" applyFont="1" applyFill="1" applyBorder="1" applyAlignment="1">
      <alignment horizontal="center" vertical="center"/>
    </xf>
    <xf numFmtId="2" fontId="15" fillId="3" borderId="41" xfId="1" applyNumberFormat="1" applyFont="1" applyFill="1" applyBorder="1" applyAlignment="1">
      <alignment horizontal="center" vertical="center"/>
    </xf>
    <xf numFmtId="2" fontId="15" fillId="3" borderId="50" xfId="1" applyNumberFormat="1" applyFont="1" applyFill="1" applyBorder="1" applyAlignment="1">
      <alignment horizontal="center" vertical="center"/>
    </xf>
    <xf numFmtId="164" fontId="12" fillId="2" borderId="32" xfId="3" applyNumberFormat="1" applyFont="1" applyFill="1" applyBorder="1" applyAlignment="1" applyProtection="1">
      <alignment horizontal="center" vertical="center"/>
    </xf>
    <xf numFmtId="2" fontId="15" fillId="3" borderId="12" xfId="1" applyNumberFormat="1" applyFont="1" applyFill="1" applyBorder="1" applyAlignment="1">
      <alignment horizontal="center" vertical="center"/>
    </xf>
    <xf numFmtId="2" fontId="15" fillId="3" borderId="43" xfId="1" applyNumberFormat="1" applyFont="1" applyFill="1" applyBorder="1" applyAlignment="1">
      <alignment horizontal="center" vertical="center"/>
    </xf>
    <xf numFmtId="2" fontId="15" fillId="3" borderId="13" xfId="1" applyNumberFormat="1" applyFont="1" applyFill="1" applyBorder="1" applyAlignment="1">
      <alignment horizontal="center" vertical="center"/>
    </xf>
    <xf numFmtId="164" fontId="5" fillId="0" borderId="12" xfId="3" applyNumberFormat="1" applyFont="1" applyFill="1" applyBorder="1" applyAlignment="1" applyProtection="1">
      <alignment vertical="center" wrapText="1"/>
    </xf>
    <xf numFmtId="2" fontId="5" fillId="0" borderId="18" xfId="3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3" fontId="15" fillId="0" borderId="40" xfId="0" applyNumberFormat="1" applyFont="1" applyBorder="1" applyAlignment="1">
      <alignment vertical="center"/>
    </xf>
    <xf numFmtId="3" fontId="15" fillId="0" borderId="52" xfId="0" applyNumberFormat="1" applyFont="1" applyBorder="1" applyAlignment="1">
      <alignment horizontal="center" vertical="center" wrapText="1"/>
    </xf>
    <xf numFmtId="2" fontId="15" fillId="0" borderId="47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5" fillId="0" borderId="29" xfId="3" applyNumberFormat="1" applyFont="1" applyFill="1" applyBorder="1" applyAlignment="1">
      <alignment vertical="center"/>
    </xf>
    <xf numFmtId="3" fontId="5" fillId="0" borderId="53" xfId="3" applyNumberFormat="1" applyFont="1" applyFill="1" applyBorder="1" applyAlignment="1">
      <alignment horizontal="center" vertical="center"/>
    </xf>
    <xf numFmtId="2" fontId="15" fillId="0" borderId="42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Fill="1" applyAlignment="1" applyProtection="1">
      <alignment vertical="center"/>
      <protection hidden="1"/>
    </xf>
    <xf numFmtId="0" fontId="14" fillId="0" borderId="50" xfId="0" applyFont="1" applyBorder="1" applyAlignment="1">
      <alignment vertical="center"/>
    </xf>
    <xf numFmtId="0" fontId="14" fillId="0" borderId="5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55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4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/>
    </xf>
    <xf numFmtId="0" fontId="15" fillId="0" borderId="5" xfId="0" applyFont="1" applyFill="1" applyBorder="1" applyAlignment="1">
      <alignment horizontal="left" vertical="top"/>
    </xf>
    <xf numFmtId="0" fontId="15" fillId="0" borderId="7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top"/>
    </xf>
    <xf numFmtId="0" fontId="15" fillId="0" borderId="14" xfId="0" applyFont="1" applyFill="1" applyBorder="1" applyAlignment="1">
      <alignment horizontal="left" vertical="top"/>
    </xf>
    <xf numFmtId="164" fontId="15" fillId="0" borderId="11" xfId="3" applyNumberFormat="1" applyFont="1" applyFill="1" applyBorder="1" applyAlignment="1" applyProtection="1">
      <alignment horizontal="left" vertical="top"/>
    </xf>
    <xf numFmtId="164" fontId="15" fillId="0" borderId="18" xfId="3" applyNumberFormat="1" applyFont="1" applyFill="1" applyBorder="1" applyAlignment="1" applyProtection="1">
      <alignment horizontal="left" vertical="top"/>
    </xf>
    <xf numFmtId="0" fontId="15" fillId="0" borderId="54" xfId="0" applyFont="1" applyFill="1" applyBorder="1" applyAlignment="1">
      <alignment horizontal="left" vertical="top"/>
    </xf>
    <xf numFmtId="0" fontId="15" fillId="0" borderId="4" xfId="0" applyFont="1" applyFill="1" applyBorder="1" applyAlignment="1">
      <alignment horizontal="left" vertical="top"/>
    </xf>
    <xf numFmtId="164" fontId="15" fillId="0" borderId="5" xfId="3" applyNumberFormat="1" applyFont="1" applyFill="1" applyBorder="1" applyAlignment="1" applyProtection="1">
      <alignment horizontal="left" vertical="top"/>
    </xf>
    <xf numFmtId="164" fontId="15" fillId="0" borderId="7" xfId="3" applyNumberFormat="1" applyFont="1" applyFill="1" applyBorder="1" applyAlignment="1" applyProtection="1">
      <alignment horizontal="left" vertical="top"/>
    </xf>
    <xf numFmtId="164" fontId="15" fillId="0" borderId="12" xfId="3" applyNumberFormat="1" applyFont="1" applyFill="1" applyBorder="1" applyAlignment="1" applyProtection="1">
      <alignment horizontal="left" vertical="top"/>
    </xf>
    <xf numFmtId="164" fontId="15" fillId="0" borderId="14" xfId="3" applyNumberFormat="1" applyFont="1" applyFill="1" applyBorder="1" applyAlignment="1" applyProtection="1">
      <alignment horizontal="left" vertical="top"/>
    </xf>
    <xf numFmtId="2" fontId="15" fillId="3" borderId="45" xfId="1" applyNumberFormat="1" applyFont="1" applyFill="1" applyBorder="1" applyAlignment="1">
      <alignment horizontal="center" vertical="center"/>
    </xf>
    <xf numFmtId="2" fontId="15" fillId="3" borderId="49" xfId="1" applyNumberFormat="1" applyFont="1" applyFill="1" applyBorder="1" applyAlignment="1">
      <alignment horizontal="center" vertical="center"/>
    </xf>
    <xf numFmtId="164" fontId="13" fillId="3" borderId="46" xfId="3" applyNumberFormat="1" applyFont="1" applyFill="1" applyBorder="1" applyAlignment="1" applyProtection="1">
      <alignment horizontal="left" vertical="center"/>
    </xf>
    <xf numFmtId="164" fontId="13" fillId="3" borderId="47" xfId="3" applyNumberFormat="1" applyFont="1" applyFill="1" applyBorder="1" applyAlignment="1" applyProtection="1">
      <alignment horizontal="left" vertical="center"/>
    </xf>
    <xf numFmtId="0" fontId="6" fillId="0" borderId="46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64" fontId="5" fillId="0" borderId="0" xfId="3" applyNumberFormat="1" applyFont="1" applyFill="1" applyBorder="1" applyAlignment="1" applyProtection="1">
      <alignment horizontal="left" vertical="center" wrapText="1"/>
    </xf>
    <xf numFmtId="164" fontId="5" fillId="0" borderId="51" xfId="3" applyNumberFormat="1" applyFont="1" applyFill="1" applyBorder="1" applyAlignment="1" applyProtection="1">
      <alignment horizontal="left" vertical="center" wrapText="1"/>
    </xf>
    <xf numFmtId="0" fontId="5" fillId="0" borderId="5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164" fontId="19" fillId="0" borderId="24" xfId="3" applyNumberFormat="1" applyFont="1" applyFill="1" applyBorder="1" applyAlignment="1" applyProtection="1">
      <alignment horizontal="left" vertical="center"/>
    </xf>
    <xf numFmtId="164" fontId="19" fillId="0" borderId="25" xfId="3" applyNumberFormat="1" applyFont="1" applyFill="1" applyBorder="1" applyAlignment="1" applyProtection="1">
      <alignment horizontal="left" vertical="center"/>
    </xf>
    <xf numFmtId="164" fontId="19" fillId="0" borderId="30" xfId="3" applyNumberFormat="1" applyFont="1" applyFill="1" applyBorder="1" applyAlignment="1" applyProtection="1">
      <alignment vertical="center"/>
    </xf>
    <xf numFmtId="164" fontId="19" fillId="0" borderId="31" xfId="3" applyNumberFormat="1" applyFont="1" applyFill="1" applyBorder="1" applyAlignment="1" applyProtection="1">
      <alignment vertical="center"/>
    </xf>
    <xf numFmtId="164" fontId="12" fillId="2" borderId="5" xfId="3" applyNumberFormat="1" applyFont="1" applyFill="1" applyBorder="1" applyAlignment="1" applyProtection="1">
      <alignment horizontal="center" vertical="center"/>
    </xf>
    <xf numFmtId="164" fontId="12" fillId="2" borderId="38" xfId="3" applyNumberFormat="1" applyFont="1" applyFill="1" applyBorder="1" applyAlignment="1" applyProtection="1">
      <alignment horizontal="center" vertical="center"/>
    </xf>
    <xf numFmtId="164" fontId="13" fillId="0" borderId="6" xfId="3" applyNumberFormat="1" applyFont="1" applyFill="1" applyBorder="1" applyAlignment="1" applyProtection="1">
      <alignment horizontal="left" vertical="center"/>
    </xf>
    <xf numFmtId="164" fontId="13" fillId="0" borderId="7" xfId="3" applyNumberFormat="1" applyFont="1" applyFill="1" applyBorder="1" applyAlignment="1" applyProtection="1">
      <alignment horizontal="left" vertical="center"/>
    </xf>
    <xf numFmtId="2" fontId="15" fillId="3" borderId="20" xfId="1" applyNumberFormat="1" applyFont="1" applyFill="1" applyBorder="1" applyAlignment="1">
      <alignment horizontal="center" vertical="center"/>
    </xf>
    <xf numFmtId="2" fontId="15" fillId="3" borderId="48" xfId="1" applyNumberFormat="1" applyFont="1" applyFill="1" applyBorder="1" applyAlignment="1">
      <alignment horizontal="center" vertical="center"/>
    </xf>
    <xf numFmtId="2" fontId="15" fillId="3" borderId="44" xfId="1" applyNumberFormat="1" applyFont="1" applyFill="1" applyBorder="1" applyAlignment="1">
      <alignment horizontal="center" vertical="center"/>
    </xf>
    <xf numFmtId="2" fontId="15" fillId="3" borderId="41" xfId="1" applyNumberFormat="1" applyFont="1" applyFill="1" applyBorder="1" applyAlignment="1">
      <alignment horizontal="center" vertical="center"/>
    </xf>
    <xf numFmtId="164" fontId="17" fillId="0" borderId="24" xfId="3" applyNumberFormat="1" applyFont="1" applyFill="1" applyBorder="1" applyAlignment="1" applyProtection="1">
      <alignment horizontal="left" vertical="center"/>
    </xf>
    <xf numFmtId="164" fontId="17" fillId="0" borderId="25" xfId="3" applyNumberFormat="1" applyFont="1" applyFill="1" applyBorder="1" applyAlignment="1" applyProtection="1">
      <alignment horizontal="left" vertical="center"/>
    </xf>
    <xf numFmtId="164" fontId="12" fillId="2" borderId="36" xfId="3" applyNumberFormat="1" applyFont="1" applyFill="1" applyBorder="1" applyAlignment="1" applyProtection="1">
      <alignment horizontal="center" vertical="center"/>
    </xf>
    <xf numFmtId="164" fontId="12" fillId="2" borderId="40" xfId="3" applyNumberFormat="1" applyFont="1" applyFill="1" applyBorder="1" applyAlignment="1" applyProtection="1">
      <alignment horizontal="center" vertical="center"/>
    </xf>
    <xf numFmtId="164" fontId="18" fillId="0" borderId="16" xfId="3" applyNumberFormat="1" applyFont="1" applyFill="1" applyBorder="1" applyAlignment="1" applyProtection="1">
      <alignment horizontal="left" vertical="center" wrapText="1"/>
    </xf>
    <xf numFmtId="164" fontId="18" fillId="0" borderId="39" xfId="3" applyNumberFormat="1" applyFont="1" applyFill="1" applyBorder="1" applyAlignment="1" applyProtection="1">
      <alignment horizontal="left" vertical="center" wrapText="1"/>
    </xf>
    <xf numFmtId="164" fontId="18" fillId="0" borderId="41" xfId="3" applyNumberFormat="1" applyFont="1" applyFill="1" applyBorder="1" applyAlignment="1" applyProtection="1">
      <alignment horizontal="left" vertical="center" wrapText="1"/>
    </xf>
    <xf numFmtId="164" fontId="12" fillId="2" borderId="12" xfId="3" applyNumberFormat="1" applyFont="1" applyFill="1" applyBorder="1" applyAlignment="1" applyProtection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39" xfId="0" applyFont="1" applyBorder="1" applyAlignment="1">
      <alignment horizontal="left" vertical="center" wrapText="1"/>
    </xf>
    <xf numFmtId="0" fontId="18" fillId="0" borderId="43" xfId="0" applyFont="1" applyBorder="1" applyAlignment="1">
      <alignment horizontal="left" vertical="center" wrapText="1"/>
    </xf>
    <xf numFmtId="164" fontId="19" fillId="0" borderId="19" xfId="3" applyNumberFormat="1" applyFont="1" applyFill="1" applyBorder="1" applyAlignment="1" applyProtection="1">
      <alignment horizontal="left" vertical="center"/>
    </xf>
    <xf numFmtId="164" fontId="19" fillId="0" borderId="10" xfId="3" applyNumberFormat="1" applyFont="1" applyFill="1" applyBorder="1" applyAlignment="1" applyProtection="1">
      <alignment horizontal="left" vertical="center"/>
    </xf>
    <xf numFmtId="164" fontId="13" fillId="0" borderId="24" xfId="3" applyNumberFormat="1" applyFont="1" applyFill="1" applyBorder="1" applyAlignment="1" applyProtection="1">
      <alignment horizontal="left" vertical="center"/>
    </xf>
    <xf numFmtId="164" fontId="13" fillId="0" borderId="25" xfId="3" applyNumberFormat="1" applyFont="1" applyFill="1" applyBorder="1" applyAlignment="1" applyProtection="1">
      <alignment horizontal="left" vertical="center"/>
    </xf>
    <xf numFmtId="164" fontId="13" fillId="0" borderId="24" xfId="3" applyNumberFormat="1" applyFont="1" applyFill="1" applyBorder="1" applyAlignment="1" applyProtection="1">
      <alignment horizontal="left" vertical="center" wrapText="1"/>
    </xf>
    <xf numFmtId="164" fontId="13" fillId="0" borderId="25" xfId="3" applyNumberFormat="1" applyFont="1" applyFill="1" applyBorder="1" applyAlignment="1" applyProtection="1">
      <alignment horizontal="left" vertical="center" wrapText="1"/>
    </xf>
    <xf numFmtId="164" fontId="13" fillId="0" borderId="30" xfId="3" applyNumberFormat="1" applyFont="1" applyFill="1" applyBorder="1" applyAlignment="1" applyProtection="1">
      <alignment vertical="center"/>
    </xf>
    <xf numFmtId="164" fontId="13" fillId="0" borderId="31" xfId="3" applyNumberFormat="1" applyFont="1" applyFill="1" applyBorder="1" applyAlignment="1" applyProtection="1">
      <alignment vertical="center"/>
    </xf>
    <xf numFmtId="164" fontId="13" fillId="0" borderId="19" xfId="3" applyNumberFormat="1" applyFont="1" applyFill="1" applyBorder="1" applyAlignment="1" applyProtection="1">
      <alignment horizontal="left" vertical="center"/>
    </xf>
    <xf numFmtId="164" fontId="13" fillId="0" borderId="10" xfId="3" applyNumberFormat="1" applyFont="1" applyFill="1" applyBorder="1" applyAlignment="1" applyProtection="1">
      <alignment horizontal="left" vertical="center"/>
    </xf>
    <xf numFmtId="164" fontId="17" fillId="0" borderId="24" xfId="3" applyNumberFormat="1" applyFont="1" applyFill="1" applyBorder="1" applyAlignment="1" applyProtection="1">
      <alignment vertical="center"/>
    </xf>
    <xf numFmtId="164" fontId="17" fillId="0" borderId="25" xfId="3" applyNumberFormat="1" applyFont="1" applyFill="1" applyBorder="1" applyAlignment="1" applyProtection="1">
      <alignment vertical="center"/>
    </xf>
    <xf numFmtId="164" fontId="13" fillId="0" borderId="30" xfId="3" applyNumberFormat="1" applyFont="1" applyFill="1" applyBorder="1" applyAlignment="1" applyProtection="1">
      <alignment horizontal="left" vertical="center" wrapText="1"/>
    </xf>
    <xf numFmtId="164" fontId="13" fillId="0" borderId="31" xfId="3" applyNumberFormat="1" applyFont="1" applyFill="1" applyBorder="1" applyAlignment="1" applyProtection="1">
      <alignment horizontal="left" vertical="center" wrapText="1"/>
    </xf>
    <xf numFmtId="164" fontId="13" fillId="0" borderId="24" xfId="3" applyFont="1" applyFill="1" applyBorder="1" applyAlignment="1">
      <alignment horizontal="left" vertical="center"/>
    </xf>
    <xf numFmtId="164" fontId="13" fillId="0" borderId="25" xfId="3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164" fontId="13" fillId="3" borderId="24" xfId="3" applyNumberFormat="1" applyFont="1" applyFill="1" applyBorder="1" applyAlignment="1" applyProtection="1">
      <alignment horizontal="left" vertical="center" wrapText="1"/>
    </xf>
    <xf numFmtId="164" fontId="13" fillId="3" borderId="25" xfId="3" applyNumberFormat="1" applyFont="1" applyFill="1" applyBorder="1" applyAlignment="1" applyProtection="1">
      <alignment horizontal="left" vertical="center" wrapText="1"/>
    </xf>
  </cellXfs>
  <cellStyles count="9">
    <cellStyle name="Estilo 1" xfId="4"/>
    <cellStyle name="Euro" xfId="5"/>
    <cellStyle name="Millares" xfId="1" builtinId="3"/>
    <cellStyle name="Millares 2" xfId="6"/>
    <cellStyle name="Normal" xfId="0" builtinId="0"/>
    <cellStyle name="Normal 2" xfId="7"/>
    <cellStyle name="Normal 3" xfId="8"/>
    <cellStyle name="Normal_K2400(2)" xfId="3"/>
    <cellStyle name="Normal_SEPHI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1</xdr:col>
      <xdr:colOff>209550</xdr:colOff>
      <xdr:row>0</xdr:row>
      <xdr:rowOff>533400</xdr:rowOff>
    </xdr:to>
    <xdr:pic>
      <xdr:nvPicPr>
        <xdr:cNvPr id="2" name="Picture 4" descr="logo_nissa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571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31</xdr:row>
      <xdr:rowOff>85725</xdr:rowOff>
    </xdr:from>
    <xdr:to>
      <xdr:col>0</xdr:col>
      <xdr:colOff>0</xdr:colOff>
      <xdr:row>34</xdr:row>
      <xdr:rowOff>123825</xdr:rowOff>
    </xdr:to>
    <xdr:pic>
      <xdr:nvPicPr>
        <xdr:cNvPr id="3" name="Picture 4" descr="logo_nissa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0" y="8858250"/>
          <a:ext cx="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34</xdr:row>
      <xdr:rowOff>38100</xdr:rowOff>
    </xdr:from>
    <xdr:to>
      <xdr:col>9</xdr:col>
      <xdr:colOff>471488</xdr:colOff>
      <xdr:row>34</xdr:row>
      <xdr:rowOff>38100</xdr:rowOff>
    </xdr:to>
    <xdr:pic>
      <xdr:nvPicPr>
        <xdr:cNvPr id="4" name="3 Imagen" descr="Logo MAT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19875" y="9667875"/>
          <a:ext cx="203358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38</xdr:row>
      <xdr:rowOff>0</xdr:rowOff>
    </xdr:from>
    <xdr:to>
      <xdr:col>9</xdr:col>
      <xdr:colOff>4763</xdr:colOff>
      <xdr:row>41</xdr:row>
      <xdr:rowOff>133350</xdr:rowOff>
    </xdr:to>
    <xdr:pic>
      <xdr:nvPicPr>
        <xdr:cNvPr id="5" name="3 Imagen" descr="Logo MAT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15150" y="10610850"/>
          <a:ext cx="1271588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DE%20MANTENIMIENTO%202012%20final%20(mod%2018.6%20CD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izarra Pasajeros SUV"/>
      <sheetName val="Resumen de Op. Pasajeros SUV"/>
      <sheetName val="Pauta Pasajero "/>
      <sheetName val="Pauta SUV"/>
      <sheetName val="MARCH K13"/>
      <sheetName val="TIIDA C11 1.6"/>
      <sheetName val="VERSA N17"/>
      <sheetName val="SENTRA B16 2.0"/>
      <sheetName val="TEANA J32 2.5"/>
      <sheetName val="370Z  Z34"/>
      <sheetName val="QASHQAI J10"/>
      <sheetName val="X-TRAIL(i) T31 "/>
      <sheetName val="MURANO Z51"/>
      <sheetName val="PATHFINDER R51 GASOL."/>
      <sheetName val="PATHFINDER R51 DIESEL "/>
      <sheetName val="JUKE F15"/>
      <sheetName val="Mobil"/>
      <sheetName val="PARAMETROS"/>
      <sheetName val="Pizarra Camionetas"/>
      <sheetName val="Resumen de Op. Camionetas"/>
      <sheetName val="Terrano D 22 Gasol"/>
      <sheetName val="Terrano D 22 Diesel"/>
      <sheetName val="Navara D40 Diesel"/>
      <sheetName val="Terrano cn severa Gasolina"/>
      <sheetName val="Terrano cn severa Diesel"/>
      <sheetName val="Navara cn severa Dis."/>
      <sheetName val="Pauta Camionetasl"/>
      <sheetName val="Pauta Camionetas.  CN Sev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Ver.  18.06.2012</v>
          </cell>
        </row>
      </sheetData>
      <sheetData sheetId="18"/>
      <sheetData sheetId="19">
        <row r="40">
          <cell r="A40" t="str">
            <v>I :   Inspeccionar, corregir o cambiar cuando sea necesario.</v>
          </cell>
        </row>
      </sheetData>
      <sheetData sheetId="20">
        <row r="40">
          <cell r="C40" t="str">
            <v>Total Horas Hombre : Terrano Gasolina</v>
          </cell>
        </row>
      </sheetData>
      <sheetData sheetId="21">
        <row r="41">
          <cell r="C41" t="str">
            <v>Total Horas Hombre : Terrano Diesel</v>
          </cell>
        </row>
      </sheetData>
      <sheetData sheetId="22">
        <row r="41">
          <cell r="C41" t="str">
            <v>Total Horas Hombre: Navara</v>
          </cell>
        </row>
      </sheetData>
      <sheetData sheetId="23"/>
      <sheetData sheetId="24">
        <row r="4">
          <cell r="D4" t="str">
            <v>5 15 25 35 45 55 65 75 85 95</v>
          </cell>
        </row>
      </sheetData>
      <sheetData sheetId="25"/>
      <sheetData sheetId="26">
        <row r="39">
          <cell r="C39" t="str">
            <v>Total Horas Hombre : Terrano Gasolina</v>
          </cell>
        </row>
      </sheetData>
      <sheetData sheetId="2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 tint="-0.749992370372631"/>
    <outlinePr summaryBelow="0" summaryRight="0"/>
    <pageSetUpPr fitToPage="1"/>
  </sheetPr>
  <dimension ref="A1:AE47"/>
  <sheetViews>
    <sheetView tabSelected="1" view="pageLayout" topLeftCell="A31" zoomScale="130" zoomScaleNormal="80" zoomScaleSheetLayoutView="100" zoomScalePageLayoutView="130" workbookViewId="0">
      <selection activeCell="A38" sqref="A38"/>
    </sheetView>
  </sheetViews>
  <sheetFormatPr baseColWidth="10" defaultColWidth="1.7109375" defaultRowHeight="17.25" customHeight="1"/>
  <cols>
    <col min="1" max="1" width="5.42578125" style="7" bestFit="1" customWidth="1"/>
    <col min="2" max="2" width="30" style="56" customWidth="1"/>
    <col min="3" max="3" width="30.7109375" style="56" customWidth="1"/>
    <col min="4" max="6" width="9.28515625" style="7" customWidth="1"/>
    <col min="7" max="9" width="7.5703125" style="7" customWidth="1"/>
    <col min="10" max="18" width="8.7109375" style="7" customWidth="1"/>
    <col min="19" max="19" width="3.42578125" style="76" customWidth="1"/>
    <col min="20" max="39" width="8.7109375" style="7" customWidth="1"/>
    <col min="40" max="16384" width="1.7109375" style="7"/>
  </cols>
  <sheetData>
    <row r="1" spans="1:19" s="1" customFormat="1" ht="43.5" customHeight="1" thickBot="1">
      <c r="A1" s="141" t="s">
        <v>0</v>
      </c>
      <c r="B1" s="142"/>
      <c r="C1" s="142"/>
      <c r="D1" s="142"/>
      <c r="E1" s="142"/>
      <c r="F1" s="142"/>
      <c r="G1" s="142"/>
      <c r="H1" s="142"/>
      <c r="I1" s="143"/>
    </row>
    <row r="2" spans="1:19" ht="17.25" customHeight="1" thickBot="1">
      <c r="A2" s="2"/>
      <c r="B2" s="3"/>
      <c r="C2" s="3"/>
      <c r="D2" s="4"/>
      <c r="E2" s="5"/>
      <c r="F2" s="5"/>
      <c r="G2" s="6" t="str">
        <f>[1]PARAMETROS!A2</f>
        <v>Ver.  18.06.2012</v>
      </c>
      <c r="H2" s="6"/>
      <c r="S2" s="7"/>
    </row>
    <row r="3" spans="1:19" ht="17.25" customHeight="1">
      <c r="A3" s="144" t="s">
        <v>1</v>
      </c>
      <c r="B3" s="146" t="s">
        <v>2</v>
      </c>
      <c r="C3" s="147"/>
      <c r="D3" s="150" t="s">
        <v>3</v>
      </c>
      <c r="E3" s="151"/>
      <c r="F3" s="152"/>
      <c r="G3" s="8" t="s">
        <v>4</v>
      </c>
      <c r="H3" s="8" t="s">
        <v>4</v>
      </c>
      <c r="I3" s="8" t="s">
        <v>4</v>
      </c>
      <c r="S3" s="7"/>
    </row>
    <row r="4" spans="1:19" ht="33" customHeight="1" thickBot="1">
      <c r="A4" s="145"/>
      <c r="B4" s="148"/>
      <c r="C4" s="149"/>
      <c r="D4" s="9" t="s">
        <v>5</v>
      </c>
      <c r="E4" s="10" t="s">
        <v>6</v>
      </c>
      <c r="F4" s="11" t="s">
        <v>7</v>
      </c>
      <c r="G4" s="12" t="s">
        <v>8</v>
      </c>
      <c r="H4" s="12" t="s">
        <v>9</v>
      </c>
      <c r="I4" s="13" t="s">
        <v>58</v>
      </c>
      <c r="S4" s="7"/>
    </row>
    <row r="5" spans="1:19" ht="29.25" customHeight="1">
      <c r="A5" s="14">
        <v>1</v>
      </c>
      <c r="B5" s="153" t="s">
        <v>10</v>
      </c>
      <c r="C5" s="154"/>
      <c r="D5" s="15" t="s">
        <v>11</v>
      </c>
      <c r="E5" s="16" t="s">
        <v>11</v>
      </c>
      <c r="F5" s="17" t="s">
        <v>11</v>
      </c>
      <c r="G5" s="18" t="s">
        <v>12</v>
      </c>
      <c r="H5" s="18" t="s">
        <v>12</v>
      </c>
      <c r="I5" s="18" t="s">
        <v>12</v>
      </c>
      <c r="S5" s="7"/>
    </row>
    <row r="6" spans="1:19" ht="31.5" customHeight="1">
      <c r="A6" s="19">
        <f t="shared" ref="A6:A19" si="0">A5+1</f>
        <v>2</v>
      </c>
      <c r="B6" s="155" t="s">
        <v>13</v>
      </c>
      <c r="C6" s="156"/>
      <c r="D6" s="20" t="s">
        <v>11</v>
      </c>
      <c r="E6" s="21" t="s">
        <v>11</v>
      </c>
      <c r="F6" s="22" t="s">
        <v>11</v>
      </c>
      <c r="G6" s="23" t="s">
        <v>12</v>
      </c>
      <c r="H6" s="23" t="s">
        <v>12</v>
      </c>
      <c r="I6" s="23" t="s">
        <v>12</v>
      </c>
      <c r="S6" s="7"/>
    </row>
    <row r="7" spans="1:19" ht="27.75" customHeight="1" thickBot="1">
      <c r="A7" s="24">
        <f t="shared" si="0"/>
        <v>3</v>
      </c>
      <c r="B7" s="137" t="s">
        <v>14</v>
      </c>
      <c r="C7" s="138"/>
      <c r="D7" s="25" t="s">
        <v>15</v>
      </c>
      <c r="E7" s="26" t="s">
        <v>15</v>
      </c>
      <c r="F7" s="27" t="s">
        <v>15</v>
      </c>
      <c r="G7" s="28" t="s">
        <v>12</v>
      </c>
      <c r="H7" s="28"/>
      <c r="I7" s="29"/>
      <c r="S7" s="7"/>
    </row>
    <row r="8" spans="1:19" ht="19.5" customHeight="1">
      <c r="A8" s="14">
        <f t="shared" si="0"/>
        <v>4</v>
      </c>
      <c r="B8" s="133" t="s">
        <v>16</v>
      </c>
      <c r="C8" s="134"/>
      <c r="D8" s="30"/>
      <c r="E8" s="16" t="s">
        <v>17</v>
      </c>
      <c r="F8" s="31" t="s">
        <v>17</v>
      </c>
      <c r="G8" s="18" t="s">
        <v>12</v>
      </c>
      <c r="H8" s="18"/>
      <c r="I8" s="32"/>
      <c r="S8" s="7"/>
    </row>
    <row r="9" spans="1:19" ht="19.5" customHeight="1">
      <c r="A9" s="19">
        <f t="shared" si="0"/>
        <v>5</v>
      </c>
      <c r="B9" s="127" t="s">
        <v>18</v>
      </c>
      <c r="C9" s="128"/>
      <c r="D9" s="20" t="s">
        <v>11</v>
      </c>
      <c r="E9" s="21" t="s">
        <v>11</v>
      </c>
      <c r="F9" s="22" t="s">
        <v>11</v>
      </c>
      <c r="G9" s="23" t="s">
        <v>12</v>
      </c>
      <c r="H9" s="23" t="s">
        <v>12</v>
      </c>
      <c r="I9" s="23" t="s">
        <v>12</v>
      </c>
      <c r="S9" s="7"/>
    </row>
    <row r="10" spans="1:19" ht="19.5" customHeight="1">
      <c r="A10" s="19">
        <f t="shared" si="0"/>
        <v>6</v>
      </c>
      <c r="B10" s="139" t="s">
        <v>19</v>
      </c>
      <c r="C10" s="140"/>
      <c r="D10" s="20"/>
      <c r="E10" s="21" t="s">
        <v>20</v>
      </c>
      <c r="F10" s="22"/>
      <c r="G10" s="23" t="s">
        <v>12</v>
      </c>
      <c r="H10" s="23"/>
      <c r="I10" s="33"/>
      <c r="S10" s="7"/>
    </row>
    <row r="11" spans="1:19" ht="19.5" customHeight="1">
      <c r="A11" s="19">
        <f t="shared" si="0"/>
        <v>7</v>
      </c>
      <c r="B11" s="127" t="s">
        <v>21</v>
      </c>
      <c r="C11" s="128"/>
      <c r="D11" s="20" t="s">
        <v>11</v>
      </c>
      <c r="E11" s="21" t="s">
        <v>11</v>
      </c>
      <c r="F11" s="22" t="s">
        <v>11</v>
      </c>
      <c r="G11" s="23" t="s">
        <v>12</v>
      </c>
      <c r="H11" s="23" t="s">
        <v>12</v>
      </c>
      <c r="I11" s="33"/>
      <c r="S11" s="7"/>
    </row>
    <row r="12" spans="1:19" ht="19.5" customHeight="1">
      <c r="A12" s="19">
        <f t="shared" si="0"/>
        <v>8</v>
      </c>
      <c r="B12" s="127" t="s">
        <v>22</v>
      </c>
      <c r="C12" s="128"/>
      <c r="D12" s="20" t="s">
        <v>11</v>
      </c>
      <c r="E12" s="21" t="s">
        <v>11</v>
      </c>
      <c r="F12" s="22" t="s">
        <v>11</v>
      </c>
      <c r="G12" s="23" t="s">
        <v>12</v>
      </c>
      <c r="H12" s="23"/>
      <c r="I12" s="33"/>
      <c r="S12" s="7"/>
    </row>
    <row r="13" spans="1:19" ht="19.5" customHeight="1">
      <c r="A13" s="19">
        <f t="shared" si="0"/>
        <v>9</v>
      </c>
      <c r="B13" s="127" t="s">
        <v>23</v>
      </c>
      <c r="C13" s="128"/>
      <c r="D13" s="20" t="s">
        <v>11</v>
      </c>
      <c r="E13" s="21" t="s">
        <v>11</v>
      </c>
      <c r="F13" s="22" t="s">
        <v>11</v>
      </c>
      <c r="G13" s="23" t="s">
        <v>12</v>
      </c>
      <c r="H13" s="23" t="s">
        <v>12</v>
      </c>
      <c r="I13" s="23" t="s">
        <v>12</v>
      </c>
      <c r="S13" s="7"/>
    </row>
    <row r="14" spans="1:19" ht="19.5" customHeight="1">
      <c r="A14" s="19">
        <f t="shared" si="0"/>
        <v>10</v>
      </c>
      <c r="B14" s="127" t="s">
        <v>24</v>
      </c>
      <c r="C14" s="128"/>
      <c r="D14" s="20" t="s">
        <v>11</v>
      </c>
      <c r="E14" s="21" t="s">
        <v>11</v>
      </c>
      <c r="F14" s="22" t="s">
        <v>11</v>
      </c>
      <c r="G14" s="23" t="s">
        <v>12</v>
      </c>
      <c r="H14" s="23" t="s">
        <v>12</v>
      </c>
      <c r="I14" s="33"/>
      <c r="S14" s="7"/>
    </row>
    <row r="15" spans="1:19" ht="19.5" customHeight="1">
      <c r="A15" s="19">
        <f t="shared" si="0"/>
        <v>11</v>
      </c>
      <c r="B15" s="129" t="s">
        <v>25</v>
      </c>
      <c r="C15" s="130"/>
      <c r="D15" s="20"/>
      <c r="E15" s="21"/>
      <c r="F15" s="22"/>
      <c r="G15" s="23" t="s">
        <v>12</v>
      </c>
      <c r="H15" s="23" t="s">
        <v>12</v>
      </c>
      <c r="I15" s="33"/>
      <c r="S15" s="7"/>
    </row>
    <row r="16" spans="1:19" ht="19.5" customHeight="1" thickBot="1">
      <c r="A16" s="24">
        <f t="shared" si="0"/>
        <v>12</v>
      </c>
      <c r="B16" s="131" t="s">
        <v>26</v>
      </c>
      <c r="C16" s="132"/>
      <c r="D16" s="25" t="s">
        <v>11</v>
      </c>
      <c r="E16" s="26" t="s">
        <v>11</v>
      </c>
      <c r="F16" s="27" t="s">
        <v>17</v>
      </c>
      <c r="G16" s="28" t="s">
        <v>12</v>
      </c>
      <c r="H16" s="28" t="s">
        <v>12</v>
      </c>
      <c r="I16" s="29"/>
      <c r="S16" s="7"/>
    </row>
    <row r="17" spans="1:19" ht="19.5" customHeight="1">
      <c r="A17" s="14">
        <f t="shared" si="0"/>
        <v>13</v>
      </c>
      <c r="B17" s="133" t="s">
        <v>27</v>
      </c>
      <c r="C17" s="134"/>
      <c r="D17" s="30" t="s">
        <v>11</v>
      </c>
      <c r="E17" s="16" t="s">
        <v>11</v>
      </c>
      <c r="F17" s="31" t="s">
        <v>11</v>
      </c>
      <c r="G17" s="18" t="s">
        <v>12</v>
      </c>
      <c r="H17" s="18" t="s">
        <v>12</v>
      </c>
      <c r="I17" s="18" t="s">
        <v>12</v>
      </c>
      <c r="S17" s="7"/>
    </row>
    <row r="18" spans="1:19" ht="19.5" customHeight="1">
      <c r="A18" s="19">
        <f t="shared" si="0"/>
        <v>14</v>
      </c>
      <c r="B18" s="135" t="s">
        <v>28</v>
      </c>
      <c r="C18" s="136"/>
      <c r="D18" s="20"/>
      <c r="E18" s="21"/>
      <c r="F18" s="22" t="s">
        <v>29</v>
      </c>
      <c r="G18" s="23" t="s">
        <v>12</v>
      </c>
      <c r="H18" s="23" t="s">
        <v>12</v>
      </c>
      <c r="I18" s="33"/>
      <c r="S18" s="7"/>
    </row>
    <row r="19" spans="1:19" ht="19.5" customHeight="1">
      <c r="A19" s="19">
        <f t="shared" si="0"/>
        <v>15</v>
      </c>
      <c r="B19" s="114" t="s">
        <v>30</v>
      </c>
      <c r="C19" s="115"/>
      <c r="D19" s="20" t="s">
        <v>11</v>
      </c>
      <c r="E19" s="21" t="s">
        <v>11</v>
      </c>
      <c r="F19" s="22" t="s">
        <v>11</v>
      </c>
      <c r="G19" s="23" t="s">
        <v>12</v>
      </c>
      <c r="H19" s="23" t="s">
        <v>12</v>
      </c>
      <c r="I19" s="33"/>
      <c r="S19" s="7"/>
    </row>
    <row r="20" spans="1:19" ht="19.5" customHeight="1">
      <c r="A20" s="116">
        <v>16</v>
      </c>
      <c r="B20" s="118" t="s">
        <v>31</v>
      </c>
      <c r="C20" s="34" t="s">
        <v>32</v>
      </c>
      <c r="D20" s="20" t="s">
        <v>15</v>
      </c>
      <c r="E20" s="21" t="s">
        <v>15</v>
      </c>
      <c r="F20" s="35" t="s">
        <v>15</v>
      </c>
      <c r="G20" s="23" t="s">
        <v>12</v>
      </c>
      <c r="H20" s="23" t="s">
        <v>12</v>
      </c>
      <c r="I20" s="23" t="s">
        <v>12</v>
      </c>
      <c r="S20" s="7"/>
    </row>
    <row r="21" spans="1:19" ht="19.5" customHeight="1">
      <c r="A21" s="107"/>
      <c r="B21" s="119"/>
      <c r="C21" s="34" t="s">
        <v>33</v>
      </c>
      <c r="D21" s="20" t="s">
        <v>11</v>
      </c>
      <c r="E21" s="21" t="s">
        <v>11</v>
      </c>
      <c r="F21" s="35" t="s">
        <v>11</v>
      </c>
      <c r="G21" s="23" t="s">
        <v>12</v>
      </c>
      <c r="H21" s="23" t="s">
        <v>12</v>
      </c>
      <c r="I21" s="23" t="s">
        <v>12</v>
      </c>
      <c r="S21" s="7"/>
    </row>
    <row r="22" spans="1:19" ht="19.5" customHeight="1">
      <c r="A22" s="117"/>
      <c r="B22" s="120"/>
      <c r="C22" s="34" t="s">
        <v>34</v>
      </c>
      <c r="D22" s="20" t="s">
        <v>11</v>
      </c>
      <c r="E22" s="21" t="s">
        <v>11</v>
      </c>
      <c r="F22" s="35" t="s">
        <v>17</v>
      </c>
      <c r="G22" s="23" t="s">
        <v>12</v>
      </c>
      <c r="H22" s="23" t="s">
        <v>12</v>
      </c>
      <c r="I22" s="23" t="s">
        <v>12</v>
      </c>
      <c r="S22" s="7"/>
    </row>
    <row r="23" spans="1:19" ht="25.5">
      <c r="A23" s="116">
        <v>17</v>
      </c>
      <c r="B23" s="122" t="s">
        <v>35</v>
      </c>
      <c r="C23" s="36" t="s">
        <v>36</v>
      </c>
      <c r="D23" s="20" t="s">
        <v>15</v>
      </c>
      <c r="E23" s="21" t="s">
        <v>15</v>
      </c>
      <c r="F23" s="22" t="s">
        <v>15</v>
      </c>
      <c r="G23" s="23" t="s">
        <v>12</v>
      </c>
      <c r="H23" s="23" t="s">
        <v>12</v>
      </c>
      <c r="I23" s="33"/>
      <c r="S23" s="7"/>
    </row>
    <row r="24" spans="1:19" ht="22.5">
      <c r="A24" s="107"/>
      <c r="B24" s="123"/>
      <c r="C24" s="36" t="s">
        <v>37</v>
      </c>
      <c r="D24" s="37"/>
      <c r="E24" s="38"/>
      <c r="F24" s="39"/>
      <c r="G24" s="23" t="s">
        <v>12</v>
      </c>
      <c r="H24" s="23"/>
      <c r="I24" s="33"/>
      <c r="S24" s="7"/>
    </row>
    <row r="25" spans="1:19" ht="26.25" thickBot="1">
      <c r="A25" s="121"/>
      <c r="B25" s="124"/>
      <c r="C25" s="40" t="s">
        <v>38</v>
      </c>
      <c r="D25" s="41" t="s">
        <v>11</v>
      </c>
      <c r="E25" s="26" t="s">
        <v>11</v>
      </c>
      <c r="F25" s="27" t="s">
        <v>11</v>
      </c>
      <c r="G25" s="28" t="s">
        <v>12</v>
      </c>
      <c r="H25" s="28"/>
      <c r="I25" s="29"/>
      <c r="S25" s="7"/>
    </row>
    <row r="26" spans="1:19" ht="19.5" customHeight="1">
      <c r="A26" s="14">
        <v>18</v>
      </c>
      <c r="B26" s="125" t="s">
        <v>39</v>
      </c>
      <c r="C26" s="126"/>
      <c r="D26" s="30" t="s">
        <v>17</v>
      </c>
      <c r="E26" s="16" t="s">
        <v>17</v>
      </c>
      <c r="F26" s="31" t="s">
        <v>17</v>
      </c>
      <c r="G26" s="18" t="s">
        <v>12</v>
      </c>
      <c r="H26" s="18" t="s">
        <v>12</v>
      </c>
      <c r="I26" s="18" t="s">
        <v>12</v>
      </c>
      <c r="S26" s="7"/>
    </row>
    <row r="27" spans="1:19" ht="19.5" customHeight="1">
      <c r="A27" s="19">
        <v>19</v>
      </c>
      <c r="B27" s="102" t="s">
        <v>40</v>
      </c>
      <c r="C27" s="103"/>
      <c r="D27" s="20" t="s">
        <v>11</v>
      </c>
      <c r="E27" s="21" t="s">
        <v>11</v>
      </c>
      <c r="F27" s="22" t="s">
        <v>11</v>
      </c>
      <c r="G27" s="23" t="s">
        <v>12</v>
      </c>
      <c r="H27" s="23" t="s">
        <v>12</v>
      </c>
      <c r="I27" s="23" t="s">
        <v>12</v>
      </c>
      <c r="S27" s="7"/>
    </row>
    <row r="28" spans="1:19" ht="23.25" customHeight="1" thickBot="1">
      <c r="A28" s="42">
        <v>20</v>
      </c>
      <c r="B28" s="104" t="s">
        <v>41</v>
      </c>
      <c r="C28" s="105"/>
      <c r="D28" s="25" t="s">
        <v>15</v>
      </c>
      <c r="E28" s="26" t="s">
        <v>15</v>
      </c>
      <c r="F28" s="27" t="s">
        <v>15</v>
      </c>
      <c r="G28" s="28" t="s">
        <v>12</v>
      </c>
      <c r="H28" s="28"/>
      <c r="I28" s="29"/>
      <c r="S28" s="7"/>
    </row>
    <row r="29" spans="1:19" ht="19.5" customHeight="1">
      <c r="A29" s="106">
        <v>21</v>
      </c>
      <c r="B29" s="108" t="s">
        <v>42</v>
      </c>
      <c r="C29" s="109"/>
      <c r="D29" s="110" t="s">
        <v>15</v>
      </c>
      <c r="E29" s="112" t="s">
        <v>15</v>
      </c>
      <c r="F29" s="89" t="s">
        <v>15</v>
      </c>
      <c r="G29" s="18" t="s">
        <v>12</v>
      </c>
      <c r="H29" s="18" t="s">
        <v>12</v>
      </c>
      <c r="I29" s="32"/>
      <c r="S29" s="7"/>
    </row>
    <row r="30" spans="1:19" ht="18.75" customHeight="1">
      <c r="A30" s="107"/>
      <c r="B30" s="91" t="s">
        <v>43</v>
      </c>
      <c r="C30" s="92"/>
      <c r="D30" s="111"/>
      <c r="E30" s="113"/>
      <c r="F30" s="90"/>
      <c r="G30" s="23" t="s">
        <v>12</v>
      </c>
      <c r="H30" s="23"/>
      <c r="I30" s="33"/>
      <c r="S30" s="7"/>
    </row>
    <row r="31" spans="1:19" ht="24" customHeight="1">
      <c r="A31" s="43">
        <v>22</v>
      </c>
      <c r="B31" s="93" t="s">
        <v>44</v>
      </c>
      <c r="C31" s="94"/>
      <c r="D31" s="44" t="s">
        <v>15</v>
      </c>
      <c r="E31" s="45" t="s">
        <v>15</v>
      </c>
      <c r="F31" s="46" t="s">
        <v>15</v>
      </c>
      <c r="G31" s="23" t="s">
        <v>12</v>
      </c>
      <c r="H31" s="23" t="s">
        <v>12</v>
      </c>
      <c r="I31" s="23" t="s">
        <v>12</v>
      </c>
      <c r="S31" s="7"/>
    </row>
    <row r="32" spans="1:19" ht="23.25" customHeight="1" thickBot="1">
      <c r="A32" s="47">
        <v>23</v>
      </c>
      <c r="B32" s="95" t="s">
        <v>45</v>
      </c>
      <c r="C32" s="95"/>
      <c r="D32" s="48" t="s">
        <v>15</v>
      </c>
      <c r="E32" s="49" t="s">
        <v>15</v>
      </c>
      <c r="F32" s="50" t="s">
        <v>15</v>
      </c>
      <c r="G32" s="28" t="s">
        <v>12</v>
      </c>
      <c r="H32" s="28" t="s">
        <v>12</v>
      </c>
      <c r="I32" s="28" t="s">
        <v>12</v>
      </c>
      <c r="S32" s="7"/>
    </row>
    <row r="33" spans="1:31" s="53" customFormat="1" ht="26.25" customHeight="1" thickBot="1">
      <c r="A33" s="96" t="s">
        <v>46</v>
      </c>
      <c r="B33" s="97"/>
      <c r="C33" s="51" t="s">
        <v>47</v>
      </c>
      <c r="D33" s="52">
        <v>1.6500000000000001</v>
      </c>
      <c r="E33" s="52">
        <v>1.8500000000000003</v>
      </c>
      <c r="F33" s="52">
        <v>2.1500000000000008</v>
      </c>
      <c r="G33" s="7"/>
      <c r="H33" s="7"/>
      <c r="I33" s="7"/>
      <c r="K33" s="54"/>
      <c r="L33" s="54"/>
      <c r="M33" s="54"/>
      <c r="N33" s="54"/>
    </row>
    <row r="34" spans="1:31" s="53" customFormat="1" ht="18" customHeight="1">
      <c r="A34" s="55" t="s">
        <v>48</v>
      </c>
      <c r="B34" s="56"/>
      <c r="C34" s="57" t="s">
        <v>49</v>
      </c>
      <c r="D34" s="58" t="s">
        <v>17</v>
      </c>
      <c r="E34" s="59">
        <v>0.3</v>
      </c>
      <c r="H34" s="98" t="s">
        <v>50</v>
      </c>
      <c r="I34" s="99"/>
      <c r="K34" s="54"/>
      <c r="L34" s="54"/>
      <c r="M34" s="54"/>
      <c r="N34" s="54"/>
    </row>
    <row r="35" spans="1:31" s="53" customFormat="1" ht="22.5" customHeight="1" thickBot="1">
      <c r="A35" s="60" t="s">
        <v>51</v>
      </c>
      <c r="B35" s="56"/>
      <c r="C35" s="61" t="s">
        <v>52</v>
      </c>
      <c r="D35" s="62" t="s">
        <v>17</v>
      </c>
      <c r="E35" s="63">
        <v>0.4</v>
      </c>
      <c r="H35" s="100"/>
      <c r="I35" s="101"/>
      <c r="K35" s="54"/>
      <c r="L35" s="54"/>
      <c r="M35" s="54"/>
      <c r="N35" s="54"/>
    </row>
    <row r="36" spans="1:31" s="64" customFormat="1" ht="29.25" customHeight="1">
      <c r="A36" s="77" t="s">
        <v>53</v>
      </c>
      <c r="B36" s="78"/>
      <c r="C36" s="81" t="s">
        <v>54</v>
      </c>
      <c r="D36" s="77" t="s">
        <v>55</v>
      </c>
      <c r="E36" s="83"/>
      <c r="F36" s="78"/>
      <c r="H36" s="85" t="s">
        <v>56</v>
      </c>
      <c r="I36" s="86"/>
    </row>
    <row r="37" spans="1:31" s="65" customFormat="1" ht="12.75" customHeight="1" thickBot="1">
      <c r="A37" s="79"/>
      <c r="B37" s="80"/>
      <c r="C37" s="82"/>
      <c r="D37" s="79"/>
      <c r="E37" s="84"/>
      <c r="F37" s="80"/>
      <c r="H37" s="87"/>
      <c r="I37" s="88"/>
    </row>
    <row r="38" spans="1:31" s="65" customFormat="1" ht="12.75">
      <c r="A38" s="66" t="s">
        <v>59</v>
      </c>
      <c r="B38" s="66"/>
      <c r="E38" s="64"/>
      <c r="F38" s="67"/>
      <c r="G38" s="54"/>
      <c r="H38" s="54"/>
      <c r="I38" s="68"/>
    </row>
    <row r="39" spans="1:31" s="65" customFormat="1" ht="12" customHeight="1">
      <c r="A39" s="69" t="s">
        <v>57</v>
      </c>
      <c r="B39" s="70"/>
      <c r="C39" s="70"/>
      <c r="D39" s="70"/>
      <c r="G39" s="54"/>
      <c r="H39" s="54"/>
      <c r="I39" s="71"/>
    </row>
    <row r="40" spans="1:31" s="65" customFormat="1" ht="17.25" customHeight="1">
      <c r="A40" s="69"/>
      <c r="B40" s="72"/>
      <c r="C40" s="72"/>
      <c r="D40" s="72"/>
      <c r="G40" s="64"/>
      <c r="H40" s="64"/>
      <c r="I40" s="73"/>
      <c r="J40" s="7"/>
      <c r="K40" s="7"/>
      <c r="L40" s="7"/>
    </row>
    <row r="41" spans="1:31" s="65" customFormat="1" ht="17.25" customHeight="1">
      <c r="A41" s="69"/>
      <c r="B41" s="72"/>
      <c r="C41" s="72"/>
      <c r="D41" s="72"/>
      <c r="I41" s="73"/>
    </row>
    <row r="42" spans="1:31" s="65" customFormat="1" ht="17.25" customHeight="1">
      <c r="A42" s="69"/>
      <c r="B42" s="72"/>
      <c r="C42" s="72"/>
      <c r="D42" s="72"/>
    </row>
    <row r="43" spans="1:31" s="65" customFormat="1" ht="17.25" customHeight="1">
      <c r="S43" s="74"/>
    </row>
    <row r="44" spans="1:31" s="65" customFormat="1" ht="17.25" customHeight="1">
      <c r="B44" s="75"/>
      <c r="S44" s="74"/>
    </row>
    <row r="45" spans="1:31" s="65" customFormat="1" ht="17.25" customHeight="1">
      <c r="B45" s="75"/>
      <c r="D45" s="7"/>
      <c r="E45" s="7"/>
      <c r="F45" s="7"/>
      <c r="S45" s="74"/>
    </row>
    <row r="46" spans="1:31" s="65" customFormat="1" ht="17.25" customHeight="1">
      <c r="B46" s="75"/>
      <c r="D46" s="7"/>
      <c r="E46" s="7"/>
      <c r="F46" s="7"/>
      <c r="G46" s="7"/>
      <c r="H46" s="7"/>
      <c r="S46" s="74"/>
    </row>
    <row r="47" spans="1:31" ht="17.25" customHeight="1">
      <c r="A47" s="65"/>
      <c r="B47" s="7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74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</sheetData>
  <mergeCells count="40">
    <mergeCell ref="B12:C12"/>
    <mergeCell ref="A1:I1"/>
    <mergeCell ref="A3:A4"/>
    <mergeCell ref="B3:C4"/>
    <mergeCell ref="D3:F3"/>
    <mergeCell ref="B5:C5"/>
    <mergeCell ref="B6:C6"/>
    <mergeCell ref="B7:C7"/>
    <mergeCell ref="B8:C8"/>
    <mergeCell ref="B9:C9"/>
    <mergeCell ref="B10:C10"/>
    <mergeCell ref="B11:C11"/>
    <mergeCell ref="B26:C26"/>
    <mergeCell ref="B13:C13"/>
    <mergeCell ref="B14:C14"/>
    <mergeCell ref="B15:C15"/>
    <mergeCell ref="B16:C16"/>
    <mergeCell ref="B17:C17"/>
    <mergeCell ref="B18:C18"/>
    <mergeCell ref="B19:C19"/>
    <mergeCell ref="A20:A22"/>
    <mergeCell ref="B20:B22"/>
    <mergeCell ref="A23:A25"/>
    <mergeCell ref="B23:B25"/>
    <mergeCell ref="B27:C27"/>
    <mergeCell ref="B28:C28"/>
    <mergeCell ref="A29:A30"/>
    <mergeCell ref="B29:C29"/>
    <mergeCell ref="D29:D30"/>
    <mergeCell ref="A36:B37"/>
    <mergeCell ref="C36:C37"/>
    <mergeCell ref="D36:F37"/>
    <mergeCell ref="H36:I37"/>
    <mergeCell ref="F29:F30"/>
    <mergeCell ref="B30:C30"/>
    <mergeCell ref="B31:C31"/>
    <mergeCell ref="B32:C32"/>
    <mergeCell ref="A33:B33"/>
    <mergeCell ref="H34:I35"/>
    <mergeCell ref="E29:E30"/>
  </mergeCells>
  <printOptions horizontalCentered="1"/>
  <pageMargins left="0.19685039370078741" right="0.19685039370078741" top="0.19685039370078741" bottom="0.19685039370078741" header="0.19685039370078741" footer="0"/>
  <pageSetup scale="52" pageOrder="overThenDown" orientation="portrait" r:id="rId1"/>
  <headerFooter alignWithMargins="0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Pauta Pasajero </vt:lpstr>
      <vt:lpstr>'Pauta Pasajero 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lclavel</dc:creator>
  <cp:lastModifiedBy>lclavel</cp:lastModifiedBy>
  <dcterms:created xsi:type="dcterms:W3CDTF">2012-06-18T16:54:14Z</dcterms:created>
  <dcterms:modified xsi:type="dcterms:W3CDTF">2012-06-18T19:26:25Z</dcterms:modified>
</cp:coreProperties>
</file>